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4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<sst xmlns="http://schemas.openxmlformats.org/spreadsheetml/2006/main" count="14" uniqueCount="14">
  <si>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2026年2月份辅料仓库报表汇总</t>
  </si>
  <si>
    <t>名 称</t>
  </si>
  <si>
    <t>上月库存</t>
  </si>
  <si>
    <t>本月入库</t>
  </si>
  <si>
    <t>本月出库</t>
  </si>
  <si>
    <t>本月结余</t>
  </si>
  <si>
    <t>办公用品部分</t>
  </si>
  <si>
    <t>生活劳防辅料</t>
  </si>
  <si>
    <t>轴承皮带油封</t>
  </si>
  <si>
    <t>工量夹管配件</t>
  </si>
  <si>
    <t>电器元件部分</t>
  </si>
  <si>
    <t>合     计</t>
  </si>
  <si>
    <t>杨晓赟</t>
  </si>
  <si>
    <t>2026.3.4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</si>
</sst>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color theme="1"/>
      <name val="宋体"/>
      <charset val="134"/>
    </font>
    <font>
      <b/>
      <sz val="2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8"/>
      <name val="宋体"/>
      <charset val="134"/>
    </font>
    <font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FFFFFF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B1" workbookViewId="0">
      <selection activeCell="F5" sqref="F5"/>
    </sheetView>
  </sheetViews>
  <sheetFormatPr defaultColWidth="9" defaultRowHeight="14.25" customHeight="1" outlineLevelCol="7"/>
  <cols>
    <col min="1" max="1" width="5.5" customWidth="1"/>
    <col min="2" max="2" width="7.5" customWidth="1"/>
    <col min="3" max="3" width="20.75" customWidth="1"/>
    <col min="4" max="4" width="17.875" style="1" customWidth="1"/>
    <col min="5" max="5" width="17.75" customWidth="1"/>
    <col min="6" max="6" width="14.625" customWidth="1"/>
    <col min="7" max="7" width="16.875" customWidth="1"/>
    <col min="8" max="8" width="24.875" customWidth="1"/>
  </cols>
  <sheetData>
    <row r="1" ht="32.25" spans="1:8">
      <c r="A1" s="2"/>
      <c r="B1" s="2"/>
      <c r="C1" s="2"/>
      <c r="D1" s="3"/>
      <c r="E1" s="2"/>
      <c r="F1" s="2"/>
      <c r="G1" s="2"/>
      <c r="H1" s="2"/>
    </row>
    <row r="2" ht="32.25" spans="1:8">
      <c r="A2" s="2"/>
      <c r="B2" s="2"/>
      <c r="C2" s="4"/>
      <c r="D2" s="5" t="s">
        <v>0</v>
      </c>
      <c r="E2" s="6"/>
      <c r="F2" s="7"/>
      <c r="G2" s="8"/>
      <c r="H2" s="2"/>
    </row>
    <row r="3" ht="31.5" spans="1:8">
      <c r="A3" s="2"/>
      <c r="B3" s="2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2"/>
    </row>
    <row r="4" ht="31.5" spans="1:8">
      <c r="A4" s="2"/>
      <c r="B4" s="2"/>
      <c r="C4" s="11" t="s">
        <v>6</v>
      </c>
      <c r="D4" s="12">
        <v>21855.26</v>
      </c>
      <c r="E4" s="13">
        <v>5077</v>
      </c>
      <c r="F4" s="13">
        <v>5039</v>
      </c>
      <c r="G4" s="12">
        <f>D4+E4-F4</f>
        <v>21893.26</v>
      </c>
      <c r="H4" s="2"/>
    </row>
    <row r="5" ht="31.5" spans="1:8">
      <c r="A5" s="2"/>
      <c r="B5" s="2"/>
      <c r="C5" s="11" t="s">
        <v>7</v>
      </c>
      <c r="D5" s="12">
        <v>3516</v>
      </c>
      <c r="E5" s="13">
        <v>960</v>
      </c>
      <c r="F5" s="13">
        <v>1066</v>
      </c>
      <c r="G5" s="12">
        <f t="shared" ref="G5:G8" si="0">D5+E5-F5</f>
        <v>3410</v>
      </c>
      <c r="H5" s="2"/>
    </row>
    <row r="6" ht="31.5" spans="1:8">
      <c r="A6" s="2"/>
      <c r="B6" s="2"/>
      <c r="C6" s="11" t="s">
        <v>8</v>
      </c>
      <c r="D6" s="12">
        <v>27323.52</v>
      </c>
      <c r="E6" s="13">
        <v>0</v>
      </c>
      <c r="F6" s="13">
        <v>0</v>
      </c>
      <c r="G6" s="12">
        <f t="shared" si="0"/>
        <v>27323.52</v>
      </c>
      <c r="H6" s="2"/>
    </row>
    <row r="7" ht="31.5" spans="1:8">
      <c r="A7" s="2"/>
      <c r="B7" s="2"/>
      <c r="C7" s="11" t="s">
        <v>9</v>
      </c>
      <c r="D7" s="12">
        <v>33677.1</v>
      </c>
      <c r="E7" s="13">
        <v>0</v>
      </c>
      <c r="F7" s="13">
        <v>0</v>
      </c>
      <c r="G7" s="12">
        <f t="shared" si="0"/>
        <v>33677.1</v>
      </c>
      <c r="H7" s="2"/>
    </row>
    <row r="8" ht="31.5" spans="1:8">
      <c r="A8" s="2"/>
      <c r="B8" s="2"/>
      <c r="C8" s="11" t="s">
        <v>10</v>
      </c>
      <c r="D8" s="12">
        <v>210044.2</v>
      </c>
      <c r="E8" s="13">
        <v>0</v>
      </c>
      <c r="F8" s="13">
        <v>210</v>
      </c>
      <c r="G8" s="12">
        <f t="shared" si="0"/>
        <v>209834.2</v>
      </c>
      <c r="H8" s="2"/>
    </row>
    <row r="9" ht="31.5" spans="1:8">
      <c r="A9" s="2"/>
      <c r="B9" s="2"/>
      <c r="C9" s="11" t="s">
        <v>11</v>
      </c>
      <c r="D9" s="12">
        <f>SUM(D4:D8)</f>
        <v>296416.08</v>
      </c>
      <c r="E9" s="13">
        <f>SUM(E4:E8)</f>
        <v>6037</v>
      </c>
      <c r="F9" s="13">
        <f>SUM(F4:F8)</f>
        <v>6315</v>
      </c>
      <c r="G9" s="12">
        <f>SUM(G4:G8)</f>
        <v>296138.08</v>
      </c>
      <c r="H9" s="14">
        <f>D9+E9-F9</f>
        <v>296138.08</v>
      </c>
    </row>
    <row r="10" ht="31.5" spans="1:8">
      <c r="A10" s="2"/>
      <c r="B10" s="2"/>
      <c r="C10" s="2"/>
      <c r="D10" s="3"/>
      <c r="E10" s="2"/>
      <c r="F10" s="2"/>
      <c r="G10" s="2"/>
      <c r="H10" s="2"/>
    </row>
    <row r="11" ht="31.5" spans="1:8">
      <c r="A11" s="2"/>
      <c r="B11" s="2"/>
      <c r="C11" s="2"/>
      <c r="D11" s="3"/>
      <c r="E11" s="2"/>
      <c r="F11" s="15" t="s">
        <v>12</v>
      </c>
      <c r="G11" s="2"/>
      <c r="H11" s="2"/>
    </row>
    <row r="12" ht="31.5" spans="1:8">
      <c r="A12" s="2"/>
      <c r="B12" s="2"/>
      <c r="C12" s="2"/>
      <c r="D12" s="3"/>
      <c r="E12" s="2"/>
      <c r="F12" s="15" t="s">
        <v>13</v>
      </c>
      <c r="G12" s="2"/>
      <c r="H12" s="2"/>
    </row>
  </sheetData>
  <pageMargins left="0.75" right="0.75" top="0.98" bottom="0.98" header="0.51" footer="0.51"/>
  <pageSetup paperSize="9" scale="9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2022-01-08T00:47:00Z</dcterms:created>
  <cp:lastPrinted>2026-02-04T05:09:00Z</cp:lastPrinted>
  <dcterms:modified xsi:type="dcterms:W3CDTF">2026-03-02T10:23:12Z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