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<sst xmlns="http://schemas.openxmlformats.org/spreadsheetml/2006/main" count="282" uniqueCount="261">
  <si>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9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</si>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</sst>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\¥#,##0.00;\-\¥#,##0.00"/>
    <numFmt numFmtId="43" formatCode="_ * #,##0.00_ ;_ * \-#,##0.00_ ;_ * &quot;-&quot;??_ ;_ @_ "/>
    <numFmt numFmtId="178" formatCode="_-* #,##0_-;\-* #,##0_-;_-* &quot;-&quot;_-;_-@_-"/>
    <numFmt numFmtId="179" formatCode="_ * #,##0_ ;_ * \-#,##0_ ;_ * &quot;-&quot;??_ ;_ @_ "/>
    <numFmt numFmtId="180" formatCode="0.00_);[Red]\(0.00\)"/>
    <numFmt numFmtId="181" formatCode="_-* #,##0.00_-;\-* #,##0.00_-;_-* &quot;-&quot;??_-;_-@_-"/>
    <numFmt numFmtId="182" formatCode="\¥#,##0;\-\¥#,##0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82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177" fontId="0" fillId="0" borderId="0">
      <alignment vertical="center"/>
    </xf>
    <xf numFmtId="178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181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6" borderId="1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5" borderId="15" applyNumberFormat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0" fontId="3" fillId="0" borderId="0" xfId="0" applyNumberFormat="1" applyFont="1"/>
    <xf numFmtId="18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9" fontId="3" fillId="0" borderId="6" xfId="0" applyNumberFormat="1" applyFont="1" applyBorder="1" applyAlignment="1">
      <alignment horizontal="center"/>
    </xf>
    <xf numFmtId="180" fontId="3" fillId="0" borderId="7" xfId="0" applyNumberFormat="1" applyFont="1" applyBorder="1" applyAlignment="1">
      <alignment horizontal="center"/>
    </xf>
    <xf numFmtId="180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80" fontId="2" fillId="0" borderId="9" xfId="0" applyNumberFormat="1" applyFont="1" applyBorder="1"/>
    <xf numFmtId="180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80" fontId="3" fillId="0" borderId="2" xfId="0" applyNumberFormat="1" applyFont="1" applyBorder="1" applyAlignment="1">
      <alignment horizontal="center"/>
    </xf>
    <xf numFmtId="180" fontId="3" fillId="0" borderId="3" xfId="0" applyNumberFormat="1" applyFont="1" applyBorder="1" applyAlignment="1">
      <alignment horizontal="center"/>
    </xf>
    <xf numFmtId="180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0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80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0" fontId="6" fillId="0" borderId="9" xfId="0" applyNumberFormat="1" applyFont="1" applyBorder="1"/>
    <xf numFmtId="180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76" fontId="2" fillId="0" borderId="0" xfId="0" applyNumberFormat="1" applyFont="1"/>
    <xf numFmtId="43" fontId="2" fillId="0" borderId="9" xfId="0" applyNumberFormat="1" applyFont="1" applyBorder="1"/>
    <xf numFmtId="180" fontId="3" fillId="0" borderId="11" xfId="0" applyNumberFormat="1" applyFont="1" applyBorder="1" applyAlignment="1">
      <alignment horizontal="center"/>
    </xf>
    <xf numFmtId="180" fontId="7" fillId="0" borderId="9" xfId="0" applyNumberFormat="1" applyFont="1" applyBorder="1" applyAlignment="1">
      <alignment horizontal="center"/>
    </xf>
    <xf numFmtId="176" fontId="6" fillId="0" borderId="9" xfId="0" applyNumberFormat="1" applyFont="1" applyBorder="1" applyAlignment="1">
      <alignment horizontal="center"/>
    </xf>
    <xf numFmtId="180" fontId="2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180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0" fontId="2" fillId="0" borderId="0" xfId="0" applyNumberFormat="1" applyFont="1"/>
    <xf numFmtId="180" fontId="6" fillId="0" borderId="0" xfId="0" applyNumberFormat="1" applyFont="1" applyAlignment="1">
      <alignment horizontal="center"/>
    </xf>
    <xf numFmtId="180" fontId="6" fillId="0" borderId="0" xfId="0" applyNumberFormat="1" applyFont="1"/>
    <xf numFmtId="180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96" activePane="bottomLeft" state="frozen"/>
      <selection/>
      <selection pane="bottomLeft" activeCell="Q209" sqref="Q209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0</v>
      </c>
      <c r="C226" s="18">
        <v>4</v>
      </c>
      <c r="D226" s="19">
        <f t="shared" si="20"/>
        <v>0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2</v>
      </c>
      <c r="C229" s="18">
        <v>4</v>
      </c>
      <c r="D229" s="19">
        <f t="shared" si="25"/>
        <v>8</v>
      </c>
      <c r="E229" s="17"/>
      <c r="F229" s="18">
        <v>4</v>
      </c>
      <c r="G229" s="19">
        <f t="shared" si="26"/>
        <v>0</v>
      </c>
      <c r="H229" s="17"/>
      <c r="I229" s="18">
        <v>4</v>
      </c>
      <c r="J229" s="19">
        <f t="shared" si="27"/>
        <v>0</v>
      </c>
      <c r="K229" s="17">
        <f t="shared" si="28"/>
        <v>2</v>
      </c>
      <c r="L229" s="18">
        <v>4</v>
      </c>
      <c r="M229" s="18">
        <f t="shared" si="29"/>
        <v>8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33685.1</v>
      </c>
      <c r="E261" s="17"/>
      <c r="F261" s="39"/>
      <c r="G261" s="38">
        <f>SUM(G4:G260)</f>
        <v>0</v>
      </c>
      <c r="H261" s="17"/>
      <c r="I261" s="39"/>
      <c r="J261" s="38">
        <f>SUM(J4:J260)</f>
        <v>0</v>
      </c>
      <c r="K261" s="17"/>
      <c r="L261" s="39"/>
      <c r="M261" s="38">
        <f>SUM(M4:M260)</f>
        <v>33685.1</v>
      </c>
      <c r="N261" s="27">
        <f>O279+G261-J261</f>
        <v>0</v>
      </c>
      <c r="O261" s="40">
        <f>D261+G261-J261</f>
        <v>33685.1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2025-10-06T03:19:03Z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